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<sst xmlns="http://schemas.openxmlformats.org/spreadsheetml/2006/main" count="64" uniqueCount="63">
  <si>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</si>
  <si>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</si>
  <si>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</si>
  <si>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</si>
  <si>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</si>
  <si>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</si>
  <si>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</si>
  <si>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</si>
  <si>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</si>
  <si>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</si>
  <si>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</si>
  <si>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</si>
  <si>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</si>
  <si>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</si>
  <si>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</si>
  <si>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</si>
  <si>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</si>
  <si>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</si>
  <si>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</si>
  <si>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</si>
  <si>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</si>
  <si>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</si>
  <si>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</si>
  <si>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</si>
  <si>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</si>
  <si>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</si>
  <si>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</si>
  <si>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</si>
  <si>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</si>
  <si>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</si>
  <si>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</si>
  <si>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</si>
  <si>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</si>
  <si>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</si>
  <si>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</si>
  <si>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</si>
  <si>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</si>
  <si>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</si>
  <si>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</si>
  <si>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</si>
  <si>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</si>
  <si>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</si>
  <si>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</si>
  <si>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</si>
  <si>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</si>
  <si>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</si>
  <si>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</si>
  <si>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</si>
  <si>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</si>
  <si>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</si>
  <si>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</si>
  <si>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</si>
  <si>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</si>
  <si>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</si>
  <si>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</si>
  <si>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</si>
  <si>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</si>
  <si>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</si>
  <si>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</si>
  <si>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2022</t>
  </si>
  <si>
    <t>Сумма на 2022 год, тыс.руб.</t>
  </si>
  <si>
    <t>&lt;&lt; Приложение №1 к Решению МС МО г.Петергоф от 17.12.2022 №48</t>
  </si>
  <si>
    <t xml:space="preserve">Приложение  №1 к Решению МС МО г.Петергоф от ___.____.2022 года № ___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</si>
</sst>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0" zoomScaleNormal="70" zoomScalePageLayoutView="0" workbookViewId="0" topLeftCell="A24">
      <selection activeCell="A3" sqref="A3:D28"/>
    </sheetView>
  </sheetViews>
  <sheetFormatPr defaultColWidth="9.140625" defaultRowHeight="15"/>
  <cols>
    <col min="1" max="1" width="9.28125" style="1" customWidth="1"/>
    <col min="2" max="2" width="29.5742187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60" t="s">
        <v>7</v>
      </c>
      <c r="D2" s="61"/>
    </row>
    <row r="3" spans="1:4" ht="30" customHeight="1">
      <c r="A3" s="62" t="s">
        <v>62</v>
      </c>
      <c r="B3" s="62"/>
      <c r="C3" s="62"/>
      <c r="D3" s="62"/>
    </row>
    <row r="4" spans="1:4" ht="15" customHeight="1">
      <c r="A4" s="56" t="s">
        <v>61</v>
      </c>
      <c r="B4" s="56"/>
      <c r="C4" s="56"/>
      <c r="D4" s="56"/>
    </row>
    <row r="5" spans="1:4" s="5" customFormat="1" ht="15">
      <c r="A5" s="59" t="s">
        <v>58</v>
      </c>
      <c r="B5" s="59"/>
      <c r="C5" s="59"/>
      <c r="D5" s="59"/>
    </row>
    <row r="6" spans="1:4" s="5" customFormat="1" ht="15">
      <c r="A6" s="57" t="s">
        <v>59</v>
      </c>
      <c r="B6" s="57"/>
      <c r="C6" s="57"/>
      <c r="D6" s="57"/>
    </row>
    <row r="7" spans="1:4" s="5" customFormat="1" ht="15">
      <c r="A7" s="57"/>
      <c r="B7" s="57"/>
      <c r="C7" s="57"/>
      <c r="D7" s="57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60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SUM(D10)</f>
        <v>6191</v>
      </c>
    </row>
    <row r="10" spans="1:4" s="12" customFormat="1" ht="16.5" customHeight="1">
      <c r="A10" s="8" t="s">
        <v>0</v>
      </c>
      <c r="B10" s="9" t="s">
        <v>46</v>
      </c>
      <c r="C10" s="10" t="s">
        <v>47</v>
      </c>
      <c r="D10" s="13">
        <f>SUM(D11)</f>
        <v>6191</v>
      </c>
    </row>
    <row r="11" spans="1:4" s="16" customFormat="1" ht="17.25" customHeight="1">
      <c r="A11" s="14" t="s">
        <v>1</v>
      </c>
      <c r="B11" s="47" t="s">
        <v>48</v>
      </c>
      <c r="C11" s="48" t="s">
        <v>49</v>
      </c>
      <c r="D11" s="15">
        <f>SUM(D12)</f>
        <v>6191</v>
      </c>
    </row>
    <row r="12" spans="1:4" s="16" customFormat="1" ht="96" customHeight="1">
      <c r="A12" s="17" t="s">
        <v>2</v>
      </c>
      <c r="B12" s="18" t="s">
        <v>51</v>
      </c>
      <c r="C12" s="49" t="s">
        <v>50</v>
      </c>
      <c r="D12" s="24">
        <v>6191</v>
      </c>
    </row>
    <row r="13" spans="1:4" s="32" customFormat="1" ht="20.25" customHeight="1">
      <c r="A13" s="6" t="s">
        <v>6</v>
      </c>
      <c r="B13" s="55" t="s">
        <v>8</v>
      </c>
      <c r="C13" s="54" t="s">
        <v>9</v>
      </c>
      <c r="D13" s="13">
        <f>SUM(D14)</f>
        <v>412201.10000000003</v>
      </c>
    </row>
    <row r="14" spans="1:4" s="16" customFormat="1" ht="49.5" customHeight="1">
      <c r="A14" s="6" t="s">
        <v>0</v>
      </c>
      <c r="B14" s="29" t="s">
        <v>10</v>
      </c>
      <c r="C14" s="30" t="s">
        <v>16</v>
      </c>
      <c r="D14" s="13">
        <f>SUM(D18+D15)</f>
        <v>412201.10000000003</v>
      </c>
    </row>
    <row r="15" spans="1:4" s="16" customFormat="1" ht="30.75" customHeight="1">
      <c r="A15" s="6"/>
      <c r="B15" s="51" t="s">
        <v>55</v>
      </c>
      <c r="C15" s="53" t="s">
        <v>52</v>
      </c>
      <c r="D15" s="15">
        <f>SUM(D16)</f>
        <v>322229.4</v>
      </c>
    </row>
    <row r="16" spans="1:4" s="16" customFormat="1" ht="33" customHeight="1">
      <c r="A16" s="6"/>
      <c r="B16" s="51" t="s">
        <v>56</v>
      </c>
      <c r="C16" s="52" t="s">
        <v>53</v>
      </c>
      <c r="D16" s="24">
        <f>SUM(D17)</f>
        <v>322229.4</v>
      </c>
    </row>
    <row r="17" spans="1:4" s="16" customFormat="1" ht="82.5" customHeight="1">
      <c r="A17" s="6"/>
      <c r="B17" s="51" t="s">
        <v>57</v>
      </c>
      <c r="C17" s="50" t="s">
        <v>54</v>
      </c>
      <c r="D17" s="24">
        <v>322229.4</v>
      </c>
    </row>
    <row r="18" spans="1:4" s="25" customFormat="1" ht="32.25" customHeight="1">
      <c r="A18" s="14" t="s">
        <v>3</v>
      </c>
      <c r="B18" s="45" t="s">
        <v>45</v>
      </c>
      <c r="C18" s="46" t="s">
        <v>26</v>
      </c>
      <c r="D18" s="31">
        <f>SUM(D19+D24)</f>
        <v>89971.70000000001</v>
      </c>
    </row>
    <row r="19" spans="1:4" s="28" customFormat="1" ht="45.75" customHeight="1">
      <c r="A19" s="26" t="s">
        <v>4</v>
      </c>
      <c r="B19" s="37" t="s">
        <v>44</v>
      </c>
      <c r="C19" s="19" t="s">
        <v>11</v>
      </c>
      <c r="D19" s="20">
        <f>D20</f>
        <v>64721.9</v>
      </c>
    </row>
    <row r="20" spans="1:4" s="25" customFormat="1" ht="84" customHeight="1">
      <c r="A20" s="21" t="s">
        <v>23</v>
      </c>
      <c r="B20" s="38" t="s">
        <v>43</v>
      </c>
      <c r="C20" s="23" t="s">
        <v>24</v>
      </c>
      <c r="D20" s="24">
        <f>SUM(D21:D23)</f>
        <v>64721.9</v>
      </c>
    </row>
    <row r="21" spans="1:4" s="25" customFormat="1" ht="98.25" customHeight="1">
      <c r="A21" s="33" t="s">
        <v>28</v>
      </c>
      <c r="B21" s="34" t="s">
        <v>42</v>
      </c>
      <c r="C21" s="35" t="s">
        <v>17</v>
      </c>
      <c r="D21" s="39">
        <v>6042.2</v>
      </c>
    </row>
    <row r="22" spans="1:4" s="25" customFormat="1" ht="133.5" customHeight="1">
      <c r="A22" s="33" t="s">
        <v>29</v>
      </c>
      <c r="B22" s="34" t="s">
        <v>41</v>
      </c>
      <c r="C22" s="35" t="s">
        <v>12</v>
      </c>
      <c r="D22" s="36">
        <v>8.1</v>
      </c>
    </row>
    <row r="23" spans="1:4" s="12" customFormat="1" ht="94.5" customHeight="1">
      <c r="A23" s="33" t="s">
        <v>30</v>
      </c>
      <c r="B23" s="34" t="s">
        <v>40</v>
      </c>
      <c r="C23" s="35" t="s">
        <v>13</v>
      </c>
      <c r="D23" s="36">
        <v>58671.6</v>
      </c>
    </row>
    <row r="24" spans="1:4" ht="62.25">
      <c r="A24" s="17" t="s">
        <v>31</v>
      </c>
      <c r="B24" s="18" t="s">
        <v>39</v>
      </c>
      <c r="C24" s="19" t="s">
        <v>27</v>
      </c>
      <c r="D24" s="40">
        <f>D25</f>
        <v>25249.800000000003</v>
      </c>
    </row>
    <row r="25" spans="1:6" ht="93">
      <c r="A25" s="27" t="s">
        <v>32</v>
      </c>
      <c r="B25" s="22" t="s">
        <v>38</v>
      </c>
      <c r="C25" s="23" t="s">
        <v>25</v>
      </c>
      <c r="D25" s="41">
        <f>SUM(D26+D27)</f>
        <v>25249.800000000003</v>
      </c>
      <c r="F25" s="42"/>
    </row>
    <row r="26" spans="1:4" ht="62.25">
      <c r="A26" s="33" t="s">
        <v>33</v>
      </c>
      <c r="B26" s="34" t="s">
        <v>37</v>
      </c>
      <c r="C26" s="35" t="s">
        <v>14</v>
      </c>
      <c r="D26" s="36">
        <v>16755.9</v>
      </c>
    </row>
    <row r="27" spans="1:4" ht="62.25">
      <c r="A27" s="33" t="s">
        <v>34</v>
      </c>
      <c r="B27" s="34" t="s">
        <v>36</v>
      </c>
      <c r="C27" s="35" t="s">
        <v>15</v>
      </c>
      <c r="D27" s="44">
        <v>8493.9</v>
      </c>
    </row>
    <row r="28" spans="1:4" ht="15">
      <c r="A28" s="63" t="s">
        <v>35</v>
      </c>
      <c r="B28" s="64"/>
      <c r="C28" s="65"/>
      <c r="D28" s="11">
        <f>SUM(D13+D9)</f>
        <v>418392.10000000003</v>
      </c>
    </row>
    <row r="29" spans="1:4" ht="11.25" customHeight="1">
      <c r="A29" s="58"/>
      <c r="B29" s="58"/>
      <c r="C29" s="58"/>
      <c r="D29" s="58"/>
    </row>
    <row r="30" ht="13.5">
      <c r="C30" s="43"/>
    </row>
    <row r="31" spans="1:4" ht="13.5">
      <c r="A31" s="58"/>
      <c r="B31" s="58"/>
      <c r="C31" s="58"/>
      <c r="D31" s="58"/>
    </row>
    <row r="32" ht="13.5">
      <c r="C32" s="43"/>
    </row>
    <row r="33" ht="13.5">
      <c r="C33" s="43"/>
    </row>
    <row r="34" ht="13.5">
      <c r="C34" s="43"/>
    </row>
    <row r="35" ht="13.5">
      <c r="C35" s="43"/>
    </row>
    <row r="36" ht="13.5">
      <c r="C36" s="43"/>
    </row>
    <row r="37" ht="13.5">
      <c r="C37" s="43"/>
    </row>
    <row r="38" ht="13.5">
      <c r="C38" s="43"/>
    </row>
    <row r="39" ht="13.5">
      <c r="C39" s="43"/>
    </row>
    <row r="40" ht="13.5">
      <c r="C40" s="43"/>
    </row>
    <row r="41" ht="13.5">
      <c r="C41" s="43"/>
    </row>
    <row r="42" ht="13.5">
      <c r="C42" s="43"/>
    </row>
    <row r="43" ht="13.5">
      <c r="C43" s="43"/>
    </row>
    <row r="44" ht="13.5">
      <c r="C44" s="43"/>
    </row>
    <row r="45" ht="13.5">
      <c r="C45" s="43"/>
    </row>
  </sheetData>
  <sheetProtection/>
  <mergeCells count="9">
    <mergeCell ref="A4:D4"/>
    <mergeCell ref="A7:D7"/>
    <mergeCell ref="A31:D31"/>
    <mergeCell ref="A5:D5"/>
    <mergeCell ref="A6:D6"/>
    <mergeCell ref="C2:D2"/>
    <mergeCell ref="A3:D3"/>
    <mergeCell ref="A29:D29"/>
    <mergeCell ref="A28:C28"/>
  </mergeCells>
  <printOptions/>
  <pageMargins left="0.3937007874015748" right="0" top="0.3937007874015748" bottom="0.1968503937007874" header="0" footer="0"/>
  <pageSetup fitToHeight="5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2022-11-14T15:11:04Z</dcterms:modified>
  <cp:category/>
  <cp:version/>
  <cp:contentType/>
  <cp:contentStatus/>
</cp:coreProperties>
</file>